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265" yWindow="450" windowWidth="21660" windowHeight="10890"/>
  </bookViews>
  <sheets>
    <sheet name="Summary" sheetId="1" r:id="rId1"/>
  </sheets>
  <definedNames>
    <definedName name="_xlnm.Print_Area" localSheetId="0">Summary!$B$2:$M$40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/>
  <c r="L15"/>
  <c r="M15"/>
  <c r="L23"/>
  <c r="L22"/>
  <c r="L21"/>
  <c r="L18"/>
  <c r="L25"/>
  <c r="L32"/>
  <c r="L28"/>
  <c r="L27"/>
  <c r="L30"/>
  <c r="L31"/>
  <c r="L33"/>
  <c r="L34"/>
  <c r="M35"/>
  <c r="M38"/>
  <c r="L17"/>
  <c r="L19"/>
  <c r="L20"/>
  <c r="L24"/>
  <c r="L29"/>
  <c r="B4"/>
</calcChain>
</file>

<file path=xl/sharedStrings.xml><?xml version="1.0" encoding="utf-8"?>
<sst xmlns="http://schemas.openxmlformats.org/spreadsheetml/2006/main" count="62" uniqueCount="54">
  <si>
    <t>Prepared by:</t>
  </si>
  <si>
    <t>Approved by:</t>
  </si>
  <si>
    <t>email:</t>
  </si>
  <si>
    <t>Affinity Group /  Chapter Chairman</t>
  </si>
  <si>
    <t>Affinity Group / Chapter Treasurer</t>
  </si>
  <si>
    <t>Affinity Group/Chapter:</t>
  </si>
  <si>
    <t>Average expense per event</t>
  </si>
  <si>
    <t>Average revenue per event</t>
  </si>
  <si>
    <t>Number of  events</t>
  </si>
  <si>
    <t xml:space="preserve">Total estimated expenses </t>
  </si>
  <si>
    <t>All official meetings must be open to all IEEE members, have at least two participants, be listed in v-tools, and be documented in L31 reports, unless specifically exempted by the Section Chairman.</t>
  </si>
  <si>
    <t>b. Monthly technical meetings ( technical presentations, tours, etc.)</t>
  </si>
  <si>
    <t>b. Monthly technical meetings (technical presentations, tours, etc.)</t>
  </si>
  <si>
    <t>a. Monthly (or less often) admin meetings (chapter committee meetings, officer training, etc.)</t>
  </si>
  <si>
    <t>Describe here:</t>
  </si>
  <si>
    <t>Appreciation awards</t>
  </si>
  <si>
    <r>
      <t xml:space="preserve">8. Request for additional CTS funding. </t>
    </r>
    <r>
      <rPr>
        <sz val="10"/>
        <rFont val="Arial"/>
        <family val="2"/>
      </rPr>
      <t>(See instructions)</t>
    </r>
  </si>
  <si>
    <t>g. Other needs</t>
  </si>
  <si>
    <t>IEEE chapter activity bonus</t>
  </si>
  <si>
    <t>IEEE active chapter rebate</t>
  </si>
  <si>
    <t xml:space="preserve"> </t>
  </si>
  <si>
    <t>IEEE</t>
  </si>
  <si>
    <t>Central Texas Section</t>
  </si>
  <si>
    <t xml:space="preserve">c. Non-technical meetings (socials, award events, pre-university activities -science fairs STEM. etc.) </t>
  </si>
  <si>
    <t>e  Society support (this is the society expected to provide the largest support)</t>
  </si>
  <si>
    <t>f. Other society support (This is the total support expected from other societies.)</t>
  </si>
  <si>
    <t>g. Corporate support revenue</t>
  </si>
  <si>
    <t xml:space="preserve">c. Non-technical meetings (socials, award events, pre-university activities -science fairs/STEM. etc.) </t>
  </si>
  <si>
    <t xml:space="preserve">e. Other needs </t>
  </si>
  <si>
    <t>f. Other needs</t>
  </si>
  <si>
    <t>h Oher revenue</t>
  </si>
  <si>
    <t xml:space="preserve">d. General supplies (not relate to lines 4a, b, and c) </t>
  </si>
  <si>
    <t xml:space="preserve">2017 Annual Financial Plan </t>
  </si>
  <si>
    <r>
      <t>date submitted</t>
    </r>
    <r>
      <rPr>
        <b/>
        <sz val="10"/>
        <rFont val="Arial"/>
        <family val="2"/>
      </rPr>
      <t>:</t>
    </r>
  </si>
  <si>
    <r>
      <t>date prepared</t>
    </r>
    <r>
      <rPr>
        <b/>
        <sz val="10"/>
        <rFont val="Arial"/>
        <family val="2"/>
      </rPr>
      <t>:</t>
    </r>
  </si>
  <si>
    <r>
      <t>date approved</t>
    </r>
    <r>
      <rPr>
        <b/>
        <sz val="10"/>
        <rFont val="Arial"/>
        <family val="2"/>
      </rPr>
      <t>:</t>
    </r>
  </si>
  <si>
    <t>Beginning balance for 2017</t>
  </si>
  <si>
    <r>
      <t>phone</t>
    </r>
    <r>
      <rPr>
        <b/>
        <sz val="10"/>
        <rFont val="Arial"/>
        <family val="2"/>
      </rPr>
      <t>:</t>
    </r>
  </si>
  <si>
    <r>
      <t xml:space="preserve">2. Estimated 2017  revenue </t>
    </r>
    <r>
      <rPr>
        <sz val="10"/>
        <rFont val="Arial"/>
        <family val="2"/>
      </rPr>
      <t xml:space="preserve">(regular meetings,  revenue sharing, society and corporate support, etc.) </t>
    </r>
  </si>
  <si>
    <t>3. Total estimated revenue for 2017</t>
  </si>
  <si>
    <r>
      <t xml:space="preserve">4. Estimated 2017 expenses </t>
    </r>
    <r>
      <rPr>
        <sz val="10"/>
        <rFont val="Arial"/>
        <family val="2"/>
      </rPr>
      <t>(admin, technical, and non-technical  meetings, socials, etc.)</t>
    </r>
  </si>
  <si>
    <t>5. Total estimated expenses for 2017</t>
  </si>
  <si>
    <r>
      <t>9. Expected ending balance--</t>
    </r>
    <r>
      <rPr>
        <sz val="10"/>
        <rFont val="Arial"/>
        <family val="2"/>
      </rPr>
      <t>(must be zero or more). If the expected balance is negative, revenue must be increased, expenses reduced, or both.</t>
    </r>
  </si>
  <si>
    <t>Added funds from CTS</t>
  </si>
  <si>
    <t>WORKING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</si>
  <si>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</si>
  <si>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2017 beginning balance available to chapter until SecCom and ExCom FinPlan approval.</t>
  </si>
  <si>
    <t>d. Revenue sharing from CTS workshops as provided in plan and/or MOU</t>
  </si>
  <si>
    <t>Funds based on 2016 unspent</t>
  </si>
  <si>
    <t>Total estimated revenue</t>
  </si>
  <si>
    <t>Enter data in the open cells at the right. Do not modify form. Do not type in right column or shaded cells.</t>
  </si>
  <si>
    <t xml:space="preserve">6. Total estimated underspent or overspent from 2017 chapter operationsr (revenue less expenses)                          Chapter budget for 2017 </t>
  </si>
  <si>
    <t>7. Added fundiing based on 2016 budgeted but unspent funds. (LimIted to  50 percent of unspent  budget)</t>
  </si>
  <si>
    <t>2017 Fin Plan Form V1-1 20160923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</si>
</sst>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_);\(0\)"/>
    <numFmt numFmtId="165" formatCode="d\ mmm\ yyyy"/>
    <numFmt numFmtId="166" formatCode="&quot;$&quot;#,##0.0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rgb="FFFA7D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4" borderId="44" applyNumberFormat="0" applyAlignment="0" applyProtection="0"/>
    <xf numFmtId="44" fontId="10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3" fillId="0" borderId="5" xfId="0" applyFont="1" applyBorder="1"/>
    <xf numFmtId="0" fontId="3" fillId="0" borderId="10" xfId="0" applyFont="1" applyBorder="1"/>
    <xf numFmtId="0" fontId="0" fillId="0" borderId="10" xfId="0" applyBorder="1"/>
    <xf numFmtId="0" fontId="3" fillId="0" borderId="14" xfId="0" applyFont="1" applyBorder="1"/>
    <xf numFmtId="0" fontId="0" fillId="0" borderId="15" xfId="0" applyBorder="1"/>
    <xf numFmtId="0" fontId="2" fillId="0" borderId="6" xfId="0" applyFont="1" applyBorder="1"/>
    <xf numFmtId="0" fontId="0" fillId="0" borderId="6" xfId="0" applyBorder="1"/>
    <xf numFmtId="0" fontId="1" fillId="0" borderId="6" xfId="0" applyFont="1" applyBorder="1"/>
    <xf numFmtId="42" fontId="1" fillId="0" borderId="4" xfId="0" applyNumberFormat="1" applyFont="1" applyBorder="1"/>
    <xf numFmtId="0" fontId="0" fillId="0" borderId="0" xfId="0" applyBorder="1"/>
    <xf numFmtId="0" fontId="1" fillId="0" borderId="7" xfId="0" applyFont="1" applyBorder="1"/>
    <xf numFmtId="37" fontId="1" fillId="0" borderId="4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2" fontId="1" fillId="2" borderId="4" xfId="0" applyNumberFormat="1" applyFont="1" applyFill="1" applyBorder="1"/>
    <xf numFmtId="37" fontId="3" fillId="0" borderId="1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42" fontId="1" fillId="0" borderId="2" xfId="0" applyNumberFormat="1" applyFont="1" applyBorder="1"/>
    <xf numFmtId="37" fontId="1" fillId="0" borderId="15" xfId="0" applyNumberFormat="1" applyFont="1" applyBorder="1" applyAlignment="1">
      <alignment horizontal="center"/>
    </xf>
    <xf numFmtId="42" fontId="1" fillId="0" borderId="16" xfId="0" applyNumberFormat="1" applyFont="1" applyBorder="1"/>
    <xf numFmtId="42" fontId="1" fillId="0" borderId="6" xfId="0" applyNumberFormat="1" applyFont="1" applyBorder="1"/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6" xfId="0" applyFont="1" applyBorder="1"/>
    <xf numFmtId="37" fontId="1" fillId="0" borderId="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/>
    <xf numFmtId="0" fontId="3" fillId="0" borderId="9" xfId="0" applyFont="1" applyBorder="1" applyAlignment="1">
      <alignment horizontal="left" vertical="center"/>
    </xf>
    <xf numFmtId="0" fontId="0" fillId="0" borderId="20" xfId="0" applyBorder="1"/>
    <xf numFmtId="0" fontId="0" fillId="0" borderId="7" xfId="0" applyBorder="1"/>
    <xf numFmtId="42" fontId="1" fillId="0" borderId="22" xfId="0" applyNumberFormat="1" applyFont="1" applyBorder="1"/>
    <xf numFmtId="37" fontId="1" fillId="0" borderId="22" xfId="0" applyNumberFormat="1" applyFont="1" applyBorder="1" applyAlignment="1">
      <alignment horizontal="center"/>
    </xf>
    <xf numFmtId="42" fontId="3" fillId="2" borderId="27" xfId="0" applyNumberFormat="1" applyFont="1" applyFill="1" applyBorder="1" applyAlignment="1"/>
    <xf numFmtId="0" fontId="3" fillId="0" borderId="5" xfId="0" applyFont="1" applyBorder="1" applyAlignment="1"/>
    <xf numFmtId="0" fontId="1" fillId="0" borderId="5" xfId="0" applyFont="1" applyBorder="1"/>
    <xf numFmtId="0" fontId="1" fillId="0" borderId="10" xfId="0" applyFont="1" applyBorder="1"/>
    <xf numFmtId="0" fontId="1" fillId="0" borderId="5" xfId="0" applyFont="1" applyBorder="1" applyAlignment="1"/>
    <xf numFmtId="42" fontId="2" fillId="2" borderId="13" xfId="0" applyNumberFormat="1" applyFont="1" applyFill="1" applyBorder="1" applyAlignment="1">
      <alignment horizontal="right" vertical="center"/>
    </xf>
    <xf numFmtId="42" fontId="2" fillId="2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1" xfId="0" applyBorder="1"/>
    <xf numFmtId="0" fontId="0" fillId="0" borderId="1" xfId="0" applyBorder="1" applyAlignment="1">
      <alignment horizontal="right"/>
    </xf>
    <xf numFmtId="42" fontId="1" fillId="0" borderId="4" xfId="0" applyNumberFormat="1" applyFont="1" applyFill="1" applyBorder="1"/>
    <xf numFmtId="0" fontId="5" fillId="0" borderId="0" xfId="0" applyFont="1"/>
    <xf numFmtId="0" fontId="1" fillId="0" borderId="39" xfId="0" applyFont="1" applyBorder="1"/>
    <xf numFmtId="0" fontId="3" fillId="0" borderId="2" xfId="0" applyFont="1" applyBorder="1" applyAlignment="1"/>
    <xf numFmtId="49" fontId="0" fillId="0" borderId="2" xfId="0" applyNumberFormat="1" applyBorder="1" applyAlignment="1">
      <alignment horizontal="left"/>
    </xf>
    <xf numFmtId="165" fontId="1" fillId="0" borderId="2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28" xfId="0" applyBorder="1" applyAlignment="1">
      <alignment horizontal="left"/>
    </xf>
    <xf numFmtId="0" fontId="1" fillId="0" borderId="1" xfId="0" applyFont="1" applyBorder="1"/>
    <xf numFmtId="0" fontId="3" fillId="0" borderId="19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1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4" fillId="0" borderId="2" xfId="1" applyNumberFormat="1" applyBorder="1" applyAlignment="1" applyProtection="1">
      <alignment horizontal="left"/>
    </xf>
    <xf numFmtId="0" fontId="0" fillId="0" borderId="34" xfId="0" applyBorder="1" applyAlignment="1">
      <alignment horizontal="right"/>
    </xf>
    <xf numFmtId="0" fontId="1" fillId="0" borderId="29" xfId="0" applyFont="1" applyBorder="1" applyAlignment="1"/>
    <xf numFmtId="0" fontId="1" fillId="0" borderId="4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9" xfId="0" applyBorder="1" applyAlignment="1"/>
    <xf numFmtId="165" fontId="1" fillId="0" borderId="29" xfId="0" applyNumberFormat="1" applyFont="1" applyBorder="1" applyAlignment="1"/>
    <xf numFmtId="165" fontId="1" fillId="0" borderId="35" xfId="0" applyNumberFormat="1" applyFont="1" applyBorder="1" applyAlignment="1"/>
    <xf numFmtId="164" fontId="3" fillId="0" borderId="1" xfId="0" applyNumberFormat="1" applyFont="1" applyBorder="1" applyAlignment="1"/>
    <xf numFmtId="0" fontId="0" fillId="0" borderId="1" xfId="0" applyBorder="1"/>
    <xf numFmtId="0" fontId="0" fillId="0" borderId="36" xfId="0" applyBorder="1"/>
    <xf numFmtId="164" fontId="1" fillId="0" borderId="1" xfId="0" applyNumberFormat="1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8" xfId="0" applyBorder="1"/>
    <xf numFmtId="0" fontId="3" fillId="0" borderId="0" xfId="0" applyFont="1" applyBorder="1"/>
    <xf numFmtId="37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42" fontId="1" fillId="0" borderId="0" xfId="0" applyNumberFormat="1" applyFont="1" applyBorder="1"/>
    <xf numFmtId="42" fontId="1" fillId="0" borderId="15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2" fillId="0" borderId="24" xfId="0" applyFont="1" applyBorder="1" applyAlignment="1">
      <alignment horizontal="left"/>
    </xf>
    <xf numFmtId="0" fontId="1" fillId="0" borderId="0" xfId="0" applyFont="1" applyFill="1" applyBorder="1"/>
    <xf numFmtId="42" fontId="2" fillId="3" borderId="37" xfId="0" applyNumberFormat="1" applyFont="1" applyFill="1" applyBorder="1" applyAlignment="1">
      <alignment horizontal="left" vertical="center"/>
    </xf>
    <xf numFmtId="165" fontId="1" fillId="0" borderId="0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9" xfId="0" applyBorder="1" applyAlignment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37" fontId="1" fillId="0" borderId="6" xfId="0" applyNumberFormat="1" applyFont="1" applyBorder="1" applyAlignment="1">
      <alignment horizontal="left"/>
    </xf>
    <xf numFmtId="42" fontId="1" fillId="0" borderId="31" xfId="0" applyNumberFormat="1" applyFont="1" applyBorder="1" applyAlignment="1">
      <alignment horizontal="left"/>
    </xf>
    <xf numFmtId="37" fontId="1" fillId="0" borderId="31" xfId="0" applyNumberFormat="1" applyFont="1" applyBorder="1" applyAlignment="1">
      <alignment horizontal="left"/>
    </xf>
    <xf numFmtId="42" fontId="1" fillId="2" borderId="3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4" fontId="2" fillId="0" borderId="29" xfId="0" applyNumberFormat="1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horizontal="center"/>
    </xf>
    <xf numFmtId="44" fontId="1" fillId="0" borderId="32" xfId="0" applyNumberFormat="1" applyFont="1" applyBorder="1" applyAlignment="1">
      <alignment horizontal="left"/>
    </xf>
    <xf numFmtId="44" fontId="1" fillId="0" borderId="25" xfId="0" applyNumberFormat="1" applyFont="1" applyBorder="1"/>
    <xf numFmtId="42" fontId="2" fillId="0" borderId="22" xfId="0" applyNumberFormat="1" applyFont="1" applyBorder="1" applyAlignment="1">
      <alignment vertical="center"/>
    </xf>
    <xf numFmtId="42" fontId="2" fillId="0" borderId="9" xfId="0" applyNumberFormat="1" applyFont="1" applyBorder="1" applyAlignment="1">
      <alignment horizontal="center" vertical="center"/>
    </xf>
    <xf numFmtId="41" fontId="1" fillId="0" borderId="4" xfId="0" applyNumberFormat="1" applyFont="1" applyBorder="1"/>
    <xf numFmtId="41" fontId="0" fillId="0" borderId="1" xfId="0" applyNumberFormat="1" applyFont="1" applyFill="1" applyBorder="1"/>
    <xf numFmtId="41" fontId="0" fillId="0" borderId="1" xfId="0" applyNumberFormat="1" applyFill="1" applyBorder="1"/>
    <xf numFmtId="41" fontId="1" fillId="0" borderId="3" xfId="0" applyNumberFormat="1" applyFont="1" applyBorder="1"/>
    <xf numFmtId="166" fontId="1" fillId="0" borderId="6" xfId="0" applyNumberFormat="1" applyFont="1" applyBorder="1"/>
    <xf numFmtId="42" fontId="0" fillId="0" borderId="0" xfId="0" applyNumberFormat="1"/>
    <xf numFmtId="44" fontId="2" fillId="0" borderId="4" xfId="0" applyNumberFormat="1" applyFont="1" applyBorder="1" applyAlignment="1">
      <alignment horizontal="center" vertical="center" wrapText="1"/>
    </xf>
    <xf numFmtId="42" fontId="2" fillId="3" borderId="18" xfId="0" applyNumberFormat="1" applyFont="1" applyFill="1" applyBorder="1" applyAlignment="1">
      <alignment horizontal="right" vertical="center"/>
    </xf>
    <xf numFmtId="42" fontId="2" fillId="2" borderId="27" xfId="0" applyNumberFormat="1" applyFont="1" applyFill="1" applyBorder="1" applyAlignment="1"/>
    <xf numFmtId="41" fontId="1" fillId="2" borderId="4" xfId="0" applyNumberFormat="1" applyFont="1" applyFill="1" applyBorder="1"/>
    <xf numFmtId="41" fontId="1" fillId="2" borderId="19" xfId="0" applyNumberFormat="1" applyFont="1" applyFill="1" applyBorder="1"/>
    <xf numFmtId="37" fontId="1" fillId="0" borderId="13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42" fontId="1" fillId="2" borderId="26" xfId="0" applyNumberFormat="1" applyFont="1" applyFill="1" applyBorder="1"/>
    <xf numFmtId="42" fontId="1" fillId="2" borderId="4" xfId="3" applyNumberFormat="1" applyFont="1" applyFill="1" applyBorder="1"/>
    <xf numFmtId="0" fontId="2" fillId="0" borderId="4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2" fontId="1" fillId="0" borderId="27" xfId="0" applyNumberFormat="1" applyFont="1" applyBorder="1"/>
    <xf numFmtId="0" fontId="2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32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44" fontId="2" fillId="0" borderId="23" xfId="0" applyNumberFormat="1" applyFont="1" applyBorder="1" applyAlignment="1">
      <alignment horizontal="center" vertical="center" wrapText="1"/>
    </xf>
    <xf numFmtId="44" fontId="2" fillId="0" borderId="3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">
    <cellStyle name="Calculation" xfId="2" builtinId="22" hidden="1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T41"/>
  <sheetViews>
    <sheetView tabSelected="1" topLeftCell="A4" zoomScale="120" zoomScaleNormal="120" zoomScalePageLayoutView="130" workbookViewId="0">
      <selection activeCell="L36" sqref="L36"/>
    </sheetView>
  </sheetViews>
  <sheetFormatPr defaultColWidth="8.85546875" defaultRowHeight="12.75"/>
  <cols>
    <col min="1" max="1" width="2.7109375" customWidth="1"/>
    <col min="2" max="2" width="4.28515625" customWidth="1"/>
    <col min="3" max="3" width="15.85546875" customWidth="1"/>
    <col min="4" max="4" width="29.42578125" customWidth="1"/>
    <col min="5" max="5" width="13.7109375" customWidth="1"/>
    <col min="6" max="6" width="10.42578125" customWidth="1"/>
    <col min="7" max="7" width="6.85546875" customWidth="1"/>
    <col min="8" max="8" width="15.7109375" customWidth="1"/>
    <col min="9" max="9" width="11.7109375" customWidth="1"/>
    <col min="10" max="10" width="12.7109375" customWidth="1"/>
    <col min="11" max="11" width="14.5703125" customWidth="1"/>
    <col min="12" max="12" width="11.140625" customWidth="1"/>
    <col min="13" max="13" width="11.85546875" customWidth="1"/>
    <col min="14" max="14" width="3.28515625" customWidth="1"/>
  </cols>
  <sheetData>
    <row r="2" spans="2:20" ht="18">
      <c r="B2" s="133" t="s">
        <v>21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89"/>
      <c r="O2" s="89"/>
    </row>
    <row r="3" spans="2:20" ht="18">
      <c r="B3" s="133" t="s">
        <v>22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89"/>
    </row>
    <row r="4" spans="2:20" ht="23.25">
      <c r="B4" s="139" t="str">
        <f>D7</f>
        <v xml:space="preserve"> 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90"/>
      <c r="O4" s="92" t="s">
        <v>44</v>
      </c>
    </row>
    <row r="5" spans="2:20" ht="18">
      <c r="B5" s="133" t="s">
        <v>32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89"/>
    </row>
    <row r="6" spans="2:20" ht="7.5" customHeight="1" thickBot="1">
      <c r="B6" s="2"/>
    </row>
    <row r="7" spans="2:20" ht="12.75" customHeight="1">
      <c r="B7" s="55" t="s">
        <v>5</v>
      </c>
      <c r="C7" s="51"/>
      <c r="D7" s="70" t="s">
        <v>20</v>
      </c>
      <c r="E7" s="98" t="s">
        <v>33</v>
      </c>
      <c r="F7" s="99"/>
      <c r="G7" s="100"/>
      <c r="H7" s="71"/>
      <c r="I7" s="73"/>
      <c r="J7" s="74"/>
      <c r="K7" s="74"/>
      <c r="L7" s="75"/>
      <c r="M7" s="76"/>
      <c r="N7" s="96"/>
    </row>
    <row r="8" spans="2:20" ht="12" customHeight="1">
      <c r="B8" s="136"/>
      <c r="C8" s="134" t="s">
        <v>0</v>
      </c>
      <c r="D8" s="63"/>
      <c r="E8" s="62" t="s">
        <v>2</v>
      </c>
      <c r="F8" s="68"/>
      <c r="G8" s="72" t="s">
        <v>37</v>
      </c>
      <c r="H8" s="57"/>
      <c r="I8" s="61"/>
      <c r="J8" s="77"/>
      <c r="K8" s="77"/>
      <c r="L8" s="78"/>
      <c r="M8" s="79"/>
      <c r="N8" s="15"/>
    </row>
    <row r="9" spans="2:20" ht="12.75" customHeight="1">
      <c r="B9" s="137"/>
      <c r="C9" s="134"/>
      <c r="D9" s="64" t="s">
        <v>4</v>
      </c>
      <c r="E9" s="66" t="s">
        <v>34</v>
      </c>
      <c r="F9" s="60"/>
      <c r="G9" s="69"/>
      <c r="H9" s="60"/>
      <c r="I9" s="52"/>
      <c r="J9" s="78"/>
      <c r="K9" s="52"/>
      <c r="L9" s="78"/>
      <c r="M9" s="79"/>
      <c r="N9" s="15"/>
      <c r="Q9" s="1"/>
      <c r="R9" s="1"/>
      <c r="S9" s="1"/>
      <c r="T9" s="1"/>
    </row>
    <row r="10" spans="2:20" ht="12.75" customHeight="1">
      <c r="B10" s="137"/>
      <c r="C10" s="134" t="s">
        <v>1</v>
      </c>
      <c r="D10" s="63"/>
      <c r="E10" s="62" t="s">
        <v>2</v>
      </c>
      <c r="F10" s="68"/>
      <c r="G10" s="72" t="s">
        <v>37</v>
      </c>
      <c r="H10" s="57"/>
      <c r="I10" s="61"/>
      <c r="J10" s="80"/>
      <c r="K10" s="80"/>
      <c r="L10" s="78"/>
      <c r="M10" s="79"/>
      <c r="N10" s="15"/>
      <c r="Q10" s="1"/>
      <c r="R10" s="1"/>
      <c r="S10" s="1"/>
      <c r="T10" s="1"/>
    </row>
    <row r="11" spans="2:20" ht="12" customHeight="1" thickBot="1">
      <c r="B11" s="138"/>
      <c r="C11" s="135"/>
      <c r="D11" s="65" t="s">
        <v>3</v>
      </c>
      <c r="E11" s="67" t="s">
        <v>35</v>
      </c>
      <c r="F11" s="59"/>
      <c r="G11" s="58"/>
      <c r="H11" s="59"/>
      <c r="I11" s="81"/>
      <c r="J11" s="82"/>
      <c r="K11" s="82"/>
      <c r="L11" s="82"/>
      <c r="M11" s="83"/>
      <c r="N11" s="15"/>
      <c r="P11" s="5"/>
      <c r="Q11" s="5"/>
      <c r="R11" s="5"/>
      <c r="S11" s="5"/>
      <c r="T11" s="5"/>
    </row>
    <row r="12" spans="2:20" ht="12.75" customHeight="1" thickBot="1">
      <c r="F12" s="50"/>
      <c r="G12" s="50"/>
      <c r="H12" s="50"/>
      <c r="P12" s="5"/>
      <c r="Q12" s="5"/>
      <c r="R12" s="5"/>
      <c r="S12" s="5"/>
      <c r="T12" s="5"/>
    </row>
    <row r="13" spans="2:20" s="5" customFormat="1" ht="28.5" customHeight="1">
      <c r="B13" s="154" t="s">
        <v>10</v>
      </c>
      <c r="C13" s="155"/>
      <c r="D13" s="155"/>
      <c r="E13" s="155"/>
      <c r="F13" s="155"/>
      <c r="G13" s="155"/>
      <c r="H13" s="155"/>
      <c r="I13" s="159" t="s">
        <v>19</v>
      </c>
      <c r="J13" s="148" t="s">
        <v>18</v>
      </c>
      <c r="K13" s="150" t="s">
        <v>48</v>
      </c>
      <c r="L13" s="152" t="s">
        <v>43</v>
      </c>
      <c r="M13" s="142" t="s">
        <v>36</v>
      </c>
      <c r="N13" s="97"/>
      <c r="O13"/>
      <c r="P13" s="91"/>
    </row>
    <row r="14" spans="2:20" s="5" customFormat="1" ht="15" customHeight="1" thickBot="1">
      <c r="B14" s="129" t="s">
        <v>50</v>
      </c>
      <c r="C14" s="20"/>
      <c r="D14" s="20"/>
      <c r="E14" s="112"/>
      <c r="F14" s="20"/>
      <c r="G14" s="130"/>
      <c r="H14" s="20"/>
      <c r="I14" s="160"/>
      <c r="J14" s="149"/>
      <c r="K14" s="151"/>
      <c r="L14" s="153"/>
      <c r="M14" s="143"/>
      <c r="N14" s="97"/>
      <c r="O14" s="1"/>
      <c r="P14"/>
    </row>
    <row r="15" spans="2:20" s="5" customFormat="1" ht="27.75" customHeight="1" thickBot="1">
      <c r="B15" s="21" t="s">
        <v>46</v>
      </c>
      <c r="C15" s="38"/>
      <c r="D15" s="23"/>
      <c r="E15" s="113"/>
      <c r="F15" s="23"/>
      <c r="G15" s="23"/>
      <c r="H15" s="23"/>
      <c r="I15" s="95">
        <v>275</v>
      </c>
      <c r="J15" s="49">
        <v>75</v>
      </c>
      <c r="K15" s="48">
        <f>L36</f>
        <v>0</v>
      </c>
      <c r="L15" s="48">
        <f>L37</f>
        <v>0</v>
      </c>
      <c r="M15" s="121">
        <f>SUM(I15:L15)</f>
        <v>350</v>
      </c>
      <c r="N15" s="97"/>
      <c r="O15" s="92"/>
      <c r="P15" s="92"/>
    </row>
    <row r="16" spans="2:20" s="5" customFormat="1" ht="40.5" customHeight="1">
      <c r="B16" s="21" t="s">
        <v>38</v>
      </c>
      <c r="C16" s="22"/>
      <c r="D16" s="23"/>
      <c r="E16" s="23"/>
      <c r="F16" s="23"/>
      <c r="G16" s="23"/>
      <c r="H16" s="23"/>
      <c r="I16" s="23"/>
      <c r="J16" s="36" t="s">
        <v>8</v>
      </c>
      <c r="K16" s="108" t="s">
        <v>7</v>
      </c>
      <c r="L16" s="108" t="s">
        <v>49</v>
      </c>
      <c r="M16" s="156"/>
      <c r="N16" s="97"/>
      <c r="O16"/>
      <c r="P16"/>
    </row>
    <row r="17" spans="2:16" ht="11.25" customHeight="1">
      <c r="B17" s="46"/>
      <c r="C17" s="45" t="s">
        <v>13</v>
      </c>
      <c r="D17" s="10"/>
      <c r="E17" s="10"/>
      <c r="F17" s="10"/>
      <c r="G17" s="4"/>
      <c r="H17" s="27"/>
      <c r="I17" s="28"/>
      <c r="J17" s="53"/>
      <c r="K17" s="53">
        <v>0</v>
      </c>
      <c r="L17" s="25">
        <f>IF(OR(J17="",J17=0),K17,J17*K17)</f>
        <v>0</v>
      </c>
      <c r="M17" s="157"/>
      <c r="N17" s="97"/>
    </row>
    <row r="18" spans="2:16" ht="11.25" customHeight="1">
      <c r="B18" s="7"/>
      <c r="C18" s="45" t="s">
        <v>12</v>
      </c>
      <c r="D18" s="10"/>
      <c r="E18" s="10"/>
      <c r="F18" s="10"/>
      <c r="G18" s="4"/>
      <c r="H18" s="27"/>
      <c r="I18" s="28"/>
      <c r="J18" s="26"/>
      <c r="K18" s="114">
        <v>0</v>
      </c>
      <c r="L18" s="123">
        <f>IF(OR(J18="",J18=0),K18,J18*K18)</f>
        <v>0</v>
      </c>
      <c r="M18" s="157"/>
      <c r="N18" s="97"/>
      <c r="P18" s="91"/>
    </row>
    <row r="19" spans="2:16" ht="13.5" thickBot="1">
      <c r="B19" s="9"/>
      <c r="C19" s="45" t="s">
        <v>23</v>
      </c>
      <c r="D19" s="10"/>
      <c r="E19" s="10"/>
      <c r="F19" s="10"/>
      <c r="G19" s="29"/>
      <c r="H19" s="29"/>
      <c r="I19" s="30"/>
      <c r="J19" s="125"/>
      <c r="K19" s="114">
        <v>0</v>
      </c>
      <c r="L19" s="123">
        <f>IF(OR(J19="",J19=0),K19,J19*K19)</f>
        <v>0</v>
      </c>
      <c r="M19" s="157"/>
      <c r="N19" s="97"/>
      <c r="O19" s="1"/>
      <c r="P19" s="1"/>
    </row>
    <row r="20" spans="2:16">
      <c r="B20" s="7"/>
      <c r="C20" s="45" t="s">
        <v>47</v>
      </c>
      <c r="D20" s="6"/>
      <c r="E20" s="10"/>
      <c r="F20" s="10"/>
      <c r="G20" s="10"/>
      <c r="H20" s="29"/>
      <c r="I20" s="88"/>
      <c r="J20" s="126"/>
      <c r="K20" s="114">
        <v>0</v>
      </c>
      <c r="L20" s="123">
        <f>K20</f>
        <v>0</v>
      </c>
      <c r="M20" s="157"/>
      <c r="N20" s="97"/>
    </row>
    <row r="21" spans="2:16">
      <c r="B21" s="9"/>
      <c r="C21" s="144" t="s">
        <v>24</v>
      </c>
      <c r="D21" s="146"/>
      <c r="E21" s="146"/>
      <c r="F21" s="146"/>
      <c r="G21" s="146"/>
      <c r="H21" s="146"/>
      <c r="I21" s="146"/>
      <c r="J21" s="147"/>
      <c r="K21" s="114">
        <v>0</v>
      </c>
      <c r="L21" s="123">
        <f>K21</f>
        <v>0</v>
      </c>
      <c r="M21" s="157"/>
      <c r="N21" s="97"/>
    </row>
    <row r="22" spans="2:16">
      <c r="B22" s="9"/>
      <c r="C22" s="47" t="s">
        <v>25</v>
      </c>
      <c r="D22" s="44"/>
      <c r="E22" s="44"/>
      <c r="F22" s="44"/>
      <c r="G22" s="44"/>
      <c r="H22" s="44"/>
      <c r="I22" s="44"/>
      <c r="J22" s="56"/>
      <c r="K22" s="114">
        <v>0</v>
      </c>
      <c r="L22" s="123">
        <f>K22</f>
        <v>0</v>
      </c>
      <c r="M22" s="157"/>
      <c r="N22" s="97"/>
    </row>
    <row r="23" spans="2:16">
      <c r="B23" s="9"/>
      <c r="C23" s="144" t="s">
        <v>26</v>
      </c>
      <c r="D23" s="146"/>
      <c r="E23" s="146"/>
      <c r="F23" s="146"/>
      <c r="G23" s="146"/>
      <c r="H23" s="146"/>
      <c r="I23" s="146"/>
      <c r="J23" s="147"/>
      <c r="K23" s="114">
        <v>0</v>
      </c>
      <c r="L23" s="123">
        <f>K23</f>
        <v>0</v>
      </c>
      <c r="M23" s="157"/>
      <c r="N23" s="97"/>
    </row>
    <row r="24" spans="2:16" ht="13.5" thickBot="1">
      <c r="B24" s="9"/>
      <c r="C24" s="166" t="s">
        <v>30</v>
      </c>
      <c r="D24" s="166"/>
      <c r="E24" s="166"/>
      <c r="F24" s="166"/>
      <c r="G24" s="166"/>
      <c r="H24" s="166"/>
      <c r="I24" s="166"/>
      <c r="J24" s="167"/>
      <c r="K24" s="114">
        <v>0</v>
      </c>
      <c r="L24" s="124">
        <f>K24</f>
        <v>0</v>
      </c>
      <c r="M24" s="157"/>
      <c r="N24" s="97"/>
    </row>
    <row r="25" spans="2:16" ht="13.5" thickBot="1">
      <c r="B25" s="37" t="s">
        <v>39</v>
      </c>
      <c r="C25" s="11"/>
      <c r="D25" s="12"/>
      <c r="E25" s="12"/>
      <c r="F25" s="12"/>
      <c r="G25" s="12"/>
      <c r="H25" s="35"/>
      <c r="I25" s="31"/>
      <c r="J25" s="35"/>
      <c r="K25" s="109"/>
      <c r="L25" s="127">
        <f>SUM(L17:L24)</f>
        <v>0</v>
      </c>
      <c r="M25" s="157"/>
      <c r="N25" s="97"/>
    </row>
    <row r="26" spans="2:16" s="5" customFormat="1" ht="40.5" customHeight="1">
      <c r="B26" s="32" t="s">
        <v>40</v>
      </c>
      <c r="C26" s="33"/>
      <c r="D26" s="24"/>
      <c r="E26" s="24"/>
      <c r="F26" s="24"/>
      <c r="G26" s="24"/>
      <c r="H26" s="24"/>
      <c r="I26" s="24"/>
      <c r="J26" s="19" t="s">
        <v>8</v>
      </c>
      <c r="K26" s="120" t="s">
        <v>6</v>
      </c>
      <c r="L26" s="108" t="s">
        <v>9</v>
      </c>
      <c r="M26" s="157"/>
      <c r="N26" s="97"/>
      <c r="O26" s="92"/>
    </row>
    <row r="27" spans="2:16">
      <c r="B27" s="7"/>
      <c r="C27" s="45" t="s">
        <v>13</v>
      </c>
      <c r="D27" s="10"/>
      <c r="E27" s="10"/>
      <c r="F27" s="10"/>
      <c r="G27" s="29"/>
      <c r="H27" s="29"/>
      <c r="I27" s="30"/>
      <c r="J27" s="18"/>
      <c r="K27" s="14">
        <v>0</v>
      </c>
      <c r="L27" s="128">
        <f>IF(OR(J27="",J27=0),K27,J27*K27)</f>
        <v>0</v>
      </c>
      <c r="M27" s="157"/>
      <c r="N27" s="97"/>
    </row>
    <row r="28" spans="2:16">
      <c r="B28" s="9"/>
      <c r="C28" s="45" t="s">
        <v>11</v>
      </c>
      <c r="D28" s="10"/>
      <c r="E28" s="10"/>
      <c r="F28" s="10"/>
      <c r="G28" s="29"/>
      <c r="H28" s="29"/>
      <c r="I28" s="30"/>
      <c r="J28" s="17"/>
      <c r="K28" s="114">
        <v>0</v>
      </c>
      <c r="L28" s="123">
        <f>IF(OR(J28="",J28=0),K28,J28*K28)</f>
        <v>0</v>
      </c>
      <c r="M28" s="157"/>
      <c r="N28" s="97"/>
    </row>
    <row r="29" spans="2:16" ht="13.5" thickBot="1">
      <c r="B29" s="7"/>
      <c r="C29" s="45" t="s">
        <v>27</v>
      </c>
      <c r="D29" s="10"/>
      <c r="E29" s="10"/>
      <c r="F29" s="10"/>
      <c r="G29" s="29"/>
      <c r="H29" s="29"/>
      <c r="I29" s="30"/>
      <c r="J29" s="125"/>
      <c r="K29" s="114">
        <v>0</v>
      </c>
      <c r="L29" s="123">
        <f>IF(OR(J29="",J29=0),K29,J29*K29)</f>
        <v>0</v>
      </c>
      <c r="M29" s="157"/>
      <c r="N29" s="97"/>
    </row>
    <row r="30" spans="2:16">
      <c r="B30" s="9"/>
      <c r="C30" s="47" t="s">
        <v>31</v>
      </c>
      <c r="D30" s="44"/>
      <c r="E30" s="45" t="s">
        <v>14</v>
      </c>
      <c r="F30" s="144"/>
      <c r="G30" s="144"/>
      <c r="H30" s="144"/>
      <c r="I30" s="144"/>
      <c r="J30" s="145"/>
      <c r="K30" s="115">
        <v>0</v>
      </c>
      <c r="L30" s="123">
        <f t="shared" ref="L30:L32" si="0">K30</f>
        <v>0</v>
      </c>
      <c r="M30" s="157"/>
      <c r="N30" s="97"/>
    </row>
    <row r="31" spans="2:16">
      <c r="B31" s="8"/>
      <c r="C31" s="45" t="s">
        <v>28</v>
      </c>
      <c r="D31" s="4" t="s">
        <v>15</v>
      </c>
      <c r="E31" s="45" t="s">
        <v>14</v>
      </c>
      <c r="F31" s="144" t="s">
        <v>20</v>
      </c>
      <c r="G31" s="144"/>
      <c r="H31" s="144"/>
      <c r="I31" s="144"/>
      <c r="J31" s="165"/>
      <c r="K31" s="116">
        <v>0</v>
      </c>
      <c r="L31" s="123">
        <f t="shared" si="0"/>
        <v>0</v>
      </c>
      <c r="M31" s="157"/>
      <c r="N31" s="97"/>
    </row>
    <row r="32" spans="2:16">
      <c r="B32" s="8"/>
      <c r="C32" s="45" t="s">
        <v>29</v>
      </c>
      <c r="D32" s="3"/>
      <c r="E32" s="45" t="s">
        <v>14</v>
      </c>
      <c r="F32" s="161"/>
      <c r="G32" s="161"/>
      <c r="H32" s="161"/>
      <c r="I32" s="161"/>
      <c r="J32" s="162"/>
      <c r="K32" s="114">
        <v>0</v>
      </c>
      <c r="L32" s="123">
        <f t="shared" si="0"/>
        <v>0</v>
      </c>
      <c r="M32" s="157"/>
      <c r="N32" s="97"/>
    </row>
    <row r="33" spans="2:16" ht="11.25" customHeight="1" thickBot="1">
      <c r="B33" s="39" t="s">
        <v>45</v>
      </c>
      <c r="C33" s="16" t="s">
        <v>17</v>
      </c>
      <c r="D33" s="40"/>
      <c r="E33" s="45" t="s">
        <v>14</v>
      </c>
      <c r="F33" s="163"/>
      <c r="G33" s="163"/>
      <c r="H33" s="163"/>
      <c r="I33" s="163"/>
      <c r="J33" s="164"/>
      <c r="K33" s="117">
        <v>0</v>
      </c>
      <c r="L33" s="124">
        <f>K33</f>
        <v>0</v>
      </c>
      <c r="M33" s="157"/>
      <c r="N33" s="97"/>
      <c r="P33" s="92"/>
    </row>
    <row r="34" spans="2:16" s="50" customFormat="1" ht="12.75" customHeight="1" thickBot="1">
      <c r="B34" s="93" t="s">
        <v>41</v>
      </c>
      <c r="C34" s="101"/>
      <c r="D34" s="102"/>
      <c r="E34" s="102"/>
      <c r="F34" s="102"/>
      <c r="G34" s="102"/>
      <c r="H34" s="103"/>
      <c r="I34" s="104"/>
      <c r="J34" s="105"/>
      <c r="K34" s="110"/>
      <c r="L34" s="106">
        <f>SUM(L27:L33)</f>
        <v>0</v>
      </c>
      <c r="M34" s="158"/>
      <c r="N34" s="107"/>
    </row>
    <row r="35" spans="2:16" ht="13.5" thickBot="1">
      <c r="B35" s="37" t="s">
        <v>51</v>
      </c>
      <c r="C35" s="34"/>
      <c r="D35" s="12"/>
      <c r="E35" s="12"/>
      <c r="F35" s="12"/>
      <c r="G35" s="12"/>
      <c r="H35" s="35"/>
      <c r="I35" s="31"/>
      <c r="J35" s="31"/>
      <c r="K35" s="31"/>
      <c r="L35" s="111"/>
      <c r="M35" s="43">
        <f>L25-L34</f>
        <v>0</v>
      </c>
      <c r="N35" s="97"/>
      <c r="O35" s="119"/>
    </row>
    <row r="36" spans="2:16" ht="13.5" thickBot="1">
      <c r="B36" s="132" t="s">
        <v>52</v>
      </c>
      <c r="C36" s="94"/>
      <c r="D36" s="15"/>
      <c r="E36" s="15"/>
      <c r="F36" s="15"/>
      <c r="G36" s="15"/>
      <c r="H36" s="85"/>
      <c r="I36" s="31"/>
      <c r="J36" s="31"/>
      <c r="K36" s="118"/>
      <c r="L36" s="131">
        <v>0</v>
      </c>
      <c r="M36" s="140"/>
      <c r="N36" s="15"/>
      <c r="O36" s="119"/>
    </row>
    <row r="37" spans="2:16" ht="14.25" customHeight="1" thickBot="1">
      <c r="B37" s="37" t="s">
        <v>16</v>
      </c>
      <c r="C37" s="13"/>
      <c r="D37" s="12"/>
      <c r="E37" s="12"/>
      <c r="F37" s="12"/>
      <c r="G37" s="12"/>
      <c r="H37" s="35"/>
      <c r="I37" s="31"/>
      <c r="J37" s="35"/>
      <c r="K37" s="31"/>
      <c r="L37" s="131">
        <v>0</v>
      </c>
      <c r="M37" s="141"/>
      <c r="N37" s="15"/>
      <c r="O37" s="119"/>
    </row>
    <row r="38" spans="2:16" ht="14.25" customHeight="1" thickBot="1">
      <c r="B38" s="37" t="s">
        <v>42</v>
      </c>
      <c r="C38" s="34"/>
      <c r="D38" s="12"/>
      <c r="E38" s="12"/>
      <c r="F38" s="12"/>
      <c r="G38" s="12"/>
      <c r="H38" s="35"/>
      <c r="I38" s="41"/>
      <c r="J38" s="42"/>
      <c r="K38" s="41"/>
      <c r="L38" s="111"/>
      <c r="M38" s="122">
        <f>M35+M15</f>
        <v>350</v>
      </c>
      <c r="N38" s="97"/>
    </row>
    <row r="39" spans="2:16" ht="11.25" customHeight="1">
      <c r="B39" s="86"/>
      <c r="C39" s="84"/>
      <c r="D39" s="15"/>
      <c r="E39" s="15"/>
      <c r="F39" s="15"/>
      <c r="G39" s="15"/>
      <c r="H39" s="85"/>
      <c r="I39" s="87"/>
      <c r="J39" s="85"/>
      <c r="K39" s="87"/>
      <c r="L39" s="87"/>
    </row>
    <row r="40" spans="2:16" ht="14.25" customHeight="1">
      <c r="C40" s="54" t="s">
        <v>53</v>
      </c>
      <c r="E40" s="92"/>
    </row>
    <row r="41" spans="2:16" ht="10.5" customHeight="1"/>
  </sheetData>
  <mergeCells count="22">
    <mergeCell ref="M36:M37"/>
    <mergeCell ref="B2:M2"/>
    <mergeCell ref="M13:M14"/>
    <mergeCell ref="F30:J30"/>
    <mergeCell ref="C21:J21"/>
    <mergeCell ref="C23:J23"/>
    <mergeCell ref="J13:J14"/>
    <mergeCell ref="K13:K14"/>
    <mergeCell ref="L13:L14"/>
    <mergeCell ref="B13:H13"/>
    <mergeCell ref="M16:M34"/>
    <mergeCell ref="I13:I14"/>
    <mergeCell ref="F32:J32"/>
    <mergeCell ref="F33:J33"/>
    <mergeCell ref="F31:J31"/>
    <mergeCell ref="C24:J24"/>
    <mergeCell ref="B3:M3"/>
    <mergeCell ref="C10:C11"/>
    <mergeCell ref="B8:B11"/>
    <mergeCell ref="B5:M5"/>
    <mergeCell ref="B4:M4"/>
    <mergeCell ref="C8:C9"/>
  </mergeCells>
  <phoneticPr fontId="0" type="noConversion"/>
  <printOptions horizontalCentered="1"/>
  <pageMargins left="0.25" right="0.25" top="0.5" bottom="0.5" header="0.3" footer="0.25"/>
  <pageSetup scale="89" fitToHeight="2" orientation="landscape" r:id="rId1"/>
  <headerFooter alignWithMargins="0">
    <oddFooter>&amp;CPage &amp;P&amp;R&amp;"Times New Roman,Regular"&amp;9IEEE CTS 2014 Chapter Affinity Financial Plan Sample VOLE-6, 15 Jul 2014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IEEE CTS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CTS 2013 Financial Input Form Chapters  20121020</dc:title>
  <dc:creator>Don Drumtra</dc:creator>
  <cp:lastModifiedBy>Don</cp:lastModifiedBy>
  <cp:lastPrinted>2014-11-01T16:23:38Z</cp:lastPrinted>
  <dcterms:created xsi:type="dcterms:W3CDTF">2006-01-06T20:44:14Z</dcterms:created>
  <dcterms:modified xsi:type="dcterms:W3CDTF">2016-09-24T01:01:11Z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758425393</vt:i4>
  </property>
  <property fmtid="{D5CDD505-2E9C-101B-9397-08002B2CF9AE}" pid="3" name="_NewReviewCycle">
    <vt:lpwstr/>
  </property>
  <property fmtid="{D5CDD505-2E9C-101B-9397-08002B2CF9AE}" pid="4" name="_EmailSubject">
    <vt:lpwstr>2009 Budget proposal for EDC</vt:lpwstr>
  </property>
  <property fmtid="{D5CDD505-2E9C-101B-9397-08002B2CF9AE}" pid="5" name="_AuthorEmail">
    <vt:lpwstr>Dina.Triyoso@freescale.com</vt:lpwstr>
  </property>
  <property fmtid="{D5CDD505-2E9C-101B-9397-08002B2CF9AE}" pid="6" name="_AuthorEmailDisplayName">
    <vt:lpwstr>Triyoso Dina-R9AAKL</vt:lpwstr>
  </property>
  <property fmtid="{D5CDD505-2E9C-101B-9397-08002B2CF9AE}" pid="7" name="_PreviousAdHocReviewCycleID">
    <vt:i4>-1635661110</vt:i4>
  </property>
  <property fmtid="{D5CDD505-2E9C-101B-9397-08002B2CF9AE}" pid="8" name="_ReviewingToolsShownOnce">
    <vt:lpwstr/>
  </property>
</Properties>
</file>